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FC421E26-948A-4518-8FBD-7CD825D57B9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<sst xmlns="http://schemas.openxmlformats.org/spreadsheetml/2006/main" count="8065" uniqueCount="1828">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</sst>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22" sqref="A22:I3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133</v>
      </c>
      <c r="B10" s="155"/>
      <c r="C10" s="149" t="str">
        <f>VLOOKUP(A10,Listado!A6:R456,6,0)</f>
        <v>G. OBRAS EN LÍNEAS EN EXPLOTACIÓN</v>
      </c>
      <c r="D10" s="149"/>
      <c r="E10" s="149"/>
      <c r="F10" s="149"/>
      <c r="G10" s="149" t="str">
        <f>VLOOKUP(A10,Listado!A6:R456,7,0)</f>
        <v>Técnico/a 3</v>
      </c>
      <c r="H10" s="149"/>
      <c r="I10" s="150" t="str">
        <f>VLOOKUP(A10,Listado!A6:R456,2,0)</f>
        <v>Técnico/a de apoyo Obras Ferroviarias de línea convencional.</v>
      </c>
      <c r="J10" s="151"/>
      <c r="K10" s="149" t="str">
        <f>VLOOKUP(A10,Listado!A6:R456,11,0)</f>
        <v>Vizcaya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1 años de experiencia en proyectos y/u obras ferroviarias de infraestructura y vía.
Valorable conocimiento de los procedimientos del ADIF.
Valorable conocimientos de Prevención de Riesgos Laborales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keL+gzrX02Y+K5L9Mvp8nI1H3dRrFKeJrV4p8mGhT4h4OS9Dm8FMqcsOPrLfxTviRH5lJBLPQB/yV2204QsLw==" saltValue="vjwK2aFhNzwbm5xWwx3mC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2022-09-29T13:21:56Z</dcterms:modified>
</cp:coreProperties>
</file>